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Instructions" sheetId="1" r:id="rId1"/>
    <sheet name="Exemple 1" sheetId="2" r:id="rId2"/>
    <sheet name="Exemple 2" sheetId="3" r:id="rId3"/>
    <sheet name="Exemple 3" sheetId="4" r:id="rId4"/>
  </sheets>
  <definedNames>
    <definedName name="solver_adj" localSheetId="1" hidden="1">'Exemple 1'!$G$9:$G$10</definedName>
    <definedName name="solver_adj" localSheetId="2" hidden="1">'Exemple 2'!$K$9:$K$11</definedName>
    <definedName name="solver_adj" localSheetId="3" hidden="1">'Exemple 3'!$K$9:$K$11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1" hidden="1">'Exemple 1'!$K$9</definedName>
    <definedName name="solver_lhs1" localSheetId="2" hidden="1">'Exemple 2'!$K$9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1" hidden="1">1</definedName>
    <definedName name="solver_num" localSheetId="2" hidden="1">1</definedName>
    <definedName name="solver_num" localSheetId="3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1" hidden="1">'Exemple 1'!$G$22</definedName>
    <definedName name="solver_opt" localSheetId="2" hidden="1">'Exemple 2'!$K$34</definedName>
    <definedName name="solver_opt" localSheetId="3" hidden="1">'Exemple 3'!$K$35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1" hidden="1">3</definedName>
    <definedName name="solver_rel1" localSheetId="2" hidden="1">3</definedName>
    <definedName name="solver_rhs1" localSheetId="1" hidden="1">0</definedName>
    <definedName name="solver_rhs1" localSheetId="2" hidden="1">0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titre">'Instructions'!$A$3</definedName>
  </definedNames>
  <calcPr fullCalcOnLoad="1"/>
</workbook>
</file>

<file path=xl/sharedStrings.xml><?xml version="1.0" encoding="utf-8"?>
<sst xmlns="http://schemas.openxmlformats.org/spreadsheetml/2006/main" count="104" uniqueCount="71">
  <si>
    <t>X</t>
  </si>
  <si>
    <t>Nbre de jours</t>
  </si>
  <si>
    <t xml:space="preserve">après un </t>
  </si>
  <si>
    <t>Y</t>
  </si>
  <si>
    <t>QI</t>
  </si>
  <si>
    <t>verbal</t>
  </si>
  <si>
    <t>traumatisme</t>
  </si>
  <si>
    <t xml:space="preserve">Relation entre les traumatismes psychologiques et </t>
  </si>
  <si>
    <t>la capacité à exprimer des idées sensées.</t>
  </si>
  <si>
    <t>Droite de régression optimale</t>
  </si>
  <si>
    <t>pente</t>
  </si>
  <si>
    <t>ordonnée</t>
  </si>
  <si>
    <t>prédiction</t>
  </si>
  <si>
    <t>résidue</t>
  </si>
  <si>
    <t>résidue total</t>
  </si>
  <si>
    <t>Modèle autre?</t>
  </si>
  <si>
    <t>Variance expliqueé</t>
  </si>
  <si>
    <t>Impact du stress sur la mémoire</t>
  </si>
  <si>
    <t xml:space="preserve">Force du </t>
  </si>
  <si>
    <t>stress</t>
  </si>
  <si>
    <t xml:space="preserve">Rappel </t>
  </si>
  <si>
    <t>de mots</t>
  </si>
  <si>
    <t>centre</t>
  </si>
  <si>
    <t>max</t>
  </si>
  <si>
    <t>ouverture</t>
  </si>
  <si>
    <t>Ce chiffrier possède trois autres feuilles. Vous pouvez changer de feuilles en utilisant les onglets ci-bas.</t>
  </si>
  <si>
    <t>Âge (école</t>
  </si>
  <si>
    <t>primaire)</t>
  </si>
  <si>
    <t>Vitesse de</t>
  </si>
  <si>
    <t>lecture</t>
  </si>
  <si>
    <t>(mot/min)</t>
  </si>
  <si>
    <t>Faire de la minimization de fonction avec EXCEL</t>
  </si>
  <si>
    <t>Le premier (Exemple 1) contient un exemple de régression linéaire réalisée avec la méthode 3: l'ordinateur cherche la meilleure solution possible.</t>
  </si>
  <si>
    <t xml:space="preserve"> =$G$9*A14+$G$10</t>
  </si>
  <si>
    <t>calcul du résidue (de l'erreur)</t>
  </si>
  <si>
    <t xml:space="preserve"> =(C14-E14)^2</t>
  </si>
  <si>
    <t>calcul de la prédiction</t>
  </si>
  <si>
    <t xml:space="preserve">calcul du résidu total </t>
  </si>
  <si>
    <t xml:space="preserve"> =SOMME(G14:G20)</t>
  </si>
  <si>
    <t>Les calculs importants sont:</t>
  </si>
  <si>
    <t>Le solveur est appelé avec objectif de minimiser</t>
  </si>
  <si>
    <t>G22</t>
  </si>
  <si>
    <t>avec les paramètres</t>
  </si>
  <si>
    <t>G9:G10</t>
  </si>
  <si>
    <t>aucune contrainte n'est nécessaire.</t>
  </si>
  <si>
    <t>La seconde (Exemple 2) contient un exemple qui peut être résolu avec la régression linéaire, mais cette solution n'a pas beauoup de sens.</t>
  </si>
  <si>
    <t>Résolvez dans les colonnes E et G la régression linéaire en utilisant le solveur.</t>
  </si>
  <si>
    <t>QI de base</t>
  </si>
  <si>
    <t>Perte</t>
  </si>
  <si>
    <t>Taux recup.</t>
  </si>
  <si>
    <t>le QI asymptotique, sans traumatisme</t>
  </si>
  <si>
    <t>Le nombre de point de QI perdu quand l'accident a eu lieu</t>
  </si>
  <si>
    <t>La vitesse à laquelle les points sont récuperés.</t>
  </si>
  <si>
    <t>Indice: une fonction exponentielle peut faire l'affaire:</t>
  </si>
  <si>
    <t>où X est la variable prédictrice</t>
  </si>
  <si>
    <t>La troisième (Exemple 3) contient des données qui sont en forme de U inversé. Il s'agit d'une relation qu'on retrouve fréquemment en psychologie.</t>
  </si>
  <si>
    <t>Le centre du U inversé, le niveau de stress où le nombre de mot rappellé est le meilleur.</t>
  </si>
  <si>
    <t>Le nombre de mot rappellé au centre</t>
  </si>
  <si>
    <t>est-ce que le U est très étroit ou très évasé.</t>
  </si>
  <si>
    <t>Indice: les fonctions quadratiques ont la forme d'un bol. Est-ce une forme adéquate dans ce contexte-ci?</t>
  </si>
  <si>
    <t>Quelle est l'équation générale d'une quadratique?</t>
  </si>
  <si>
    <t>Pouvez-vous mettre les trois paramètres ci-haut dans l'équation?</t>
  </si>
  <si>
    <t>Tableau 1</t>
  </si>
  <si>
    <t>Tableau 3</t>
  </si>
  <si>
    <t>Tableau 2</t>
  </si>
  <si>
    <t>Pouvez-vous effacer les formules et reprendre le tout à zéro?</t>
  </si>
  <si>
    <t>Dans les colonnes I et K, utilisez un autre modèle. Ce modèle doit avoir comme paramètres</t>
  </si>
  <si>
    <t xml:space="preserve">Pouvez-vous utiliser la somme des erreurs absolue au lieu de l'erreur quadratique? </t>
  </si>
  <si>
    <t>calcul de l'erreur en valeur absolue</t>
  </si>
  <si>
    <t xml:space="preserve"> =ABS(C14-E14)</t>
  </si>
  <si>
    <t>Est-ce que le Solveur va trouver la même réponse dans ce cas?</t>
  </si>
</sst>
</file>

<file path=xl/styles.xml><?xml version="1.0" encoding="utf-8"?>
<styleSheet xmlns="http://schemas.openxmlformats.org/spreadsheetml/2006/main">
  <numFmts count="36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_-* #,##0.000\ _$_-;_-* #,##0.000\ _$\-;_-* &quot;-&quot;??\ _$_-;_-@_-"/>
    <numFmt numFmtId="165" formatCode="_-* #,##0.0\ _$_-;_-* #,##0.0\ _$\-;_-* &quot;-&quot;??\ _$_-;_-@_-"/>
    <numFmt numFmtId="166" formatCode="_-* #,##0\ _$_-;_-* #,##0\ _$\-;_-* &quot;-&quot;??\ _$_-;_-@_-"/>
    <numFmt numFmtId="167" formatCode="_-* #,##0.0000\ _$_-;_-* #,##0.0000\ _$\-;_-* &quot;-&quot;??\ _$_-;_-@_-"/>
    <numFmt numFmtId="168" formatCode="_-* #,##0.00000\ _$_-;_-* #,##0.00000\ _$\-;_-* &quot;-&quot;??\ _$_-;_-@_-"/>
    <numFmt numFmtId="169" formatCode="_-* #,##0.000000\ _$_-;_-* #,##0.000000\ _$\-;_-* &quot;-&quot;??\ _$_-;_-@_-"/>
    <numFmt numFmtId="170" formatCode="_-* #,##0.0000000\ _$_-;_-* #,##0.0000000\ _$\-;_-* &quot;-&quot;??\ _$_-;_-@_-"/>
    <numFmt numFmtId="171" formatCode="_-* #,##0.00000000\ _$_-;_-* #,##0.00000000\ _$\-;_-* &quot;-&quot;??\ _$_-;_-@_-"/>
    <numFmt numFmtId="172" formatCode="_-* #,##0.000000000\ _$_-;_-* #,##0.000000000\ _$\-;_-* &quot;-&quot;??\ _$_-;_-@_-"/>
    <numFmt numFmtId="173" formatCode="_-* #,##0.0000000000\ _$_-;_-* #,##0.0000000000\ _$\-;_-* &quot;-&quot;??\ _$_-;_-@_-"/>
    <numFmt numFmtId="174" formatCode="_-* #,##0.00000000000\ _$_-;_-* #,##0.00000000000\ _$\-;_-* &quot;-&quot;??\ _$_-;_-@_-"/>
    <numFmt numFmtId="175" formatCode="_-* #,##0.000000000000\ _$_-;_-* #,##0.000000000000\ _$\-;_-* &quot;-&quot;??\ _$_-;_-@_-"/>
    <numFmt numFmtId="176" formatCode="_-* #,##0.0000000000000\ _$_-;_-* #,##0.0000000000000\ _$\-;_-* &quot;-&quot;??\ _$_-;_-@_-"/>
    <numFmt numFmtId="177" formatCode="_-* #,##0.00000000000000\ _$_-;_-* #,##0.00000000000000\ _$\-;_-* &quot;-&quot;??\ _$_-;_-@_-"/>
    <numFmt numFmtId="178" formatCode="_-* #,##0.000000000000000\ _$_-;_-* #,##0.000000000000000\ _$\-;_-* &quot;-&quot;??\ _$_-;_-@_-"/>
    <numFmt numFmtId="179" formatCode="_-* #,##0.0000000000000000\ _$_-;_-* #,##0.0000000000000000\ _$\-;_-* &quot;-&quot;??\ _$_-;_-@_-"/>
    <numFmt numFmtId="180" formatCode="_-* #,##0.00000000000000000\ _$_-;_-* #,##0.00000000000000000\ _$\-;_-* &quot;-&quot;??\ _$_-;_-@_-"/>
    <numFmt numFmtId="181" formatCode="_-* #,##0.000000000000000000\ _$_-;_-* #,##0.000000000000000000\ _$\-;_-* &quot;-&quot;??\ _$_-;_-@_-"/>
    <numFmt numFmtId="182" formatCode="_-* #,##0.0000000000000000000\ _$_-;_-* #,##0.0000000000000000000\ _$\-;_-* &quot;-&quot;??\ _$_-;_-@_-"/>
    <numFmt numFmtId="183" formatCode="_-* #,##0.00000000000000000000\ _$_-;_-* #,##0.00000000000000000000\ _$\-;_-* &quot;-&quot;??\ _$_-;_-@_-"/>
    <numFmt numFmtId="184" formatCode="hh:mm:ss;@"/>
    <numFmt numFmtId="185" formatCode="000\ 000\ 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.25"/>
      <name val="Arial"/>
      <family val="0"/>
    </font>
    <font>
      <b/>
      <sz val="8"/>
      <name val="Arial"/>
      <family val="0"/>
    </font>
    <font>
      <b/>
      <sz val="10.5"/>
      <name val="Arial"/>
      <family val="0"/>
    </font>
    <font>
      <b/>
      <sz val="9.5"/>
      <name val="Arial"/>
      <family val="0"/>
    </font>
    <font>
      <b/>
      <sz val="1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189" fontId="0" fillId="0" borderId="0" xfId="0" applyNumberFormat="1" applyAlignment="1">
      <alignment/>
    </xf>
    <xf numFmtId="189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89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89" fontId="0" fillId="0" borderId="0" xfId="0" applyNumberForma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15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40" fontId="0" fillId="0" borderId="0" xfId="0" applyNumberFormat="1" applyFont="1" applyAlignment="1">
      <alignment horizontal="left"/>
    </xf>
    <xf numFmtId="189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Vitesse de lecture en fonction de l'àge (au primaire)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725"/>
          <c:w val="0.895"/>
          <c:h val="0.74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'Exemple 1'!$A$14:$A$30</c:f>
              <c:numCache/>
            </c:numRef>
          </c:xVal>
          <c:yVal>
            <c:numRef>
              <c:f>'Exemple 1'!$C$14:$C$30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1'!$A$14:$A$30</c:f>
              <c:numCache/>
            </c:numRef>
          </c:xVal>
          <c:yVal>
            <c:numRef>
              <c:f>'Exemple 1'!$E$14:$E$30</c:f>
              <c:numCache/>
            </c:numRef>
          </c:yVal>
          <c:smooth val="0"/>
        </c:ser>
        <c:ser>
          <c:idx val="2"/>
          <c:order val="2"/>
          <c:tx>
            <c:v>modèle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1'!$A$14:$A$30</c:f>
              <c:numCache/>
            </c:numRef>
          </c:xVal>
          <c:yVal>
            <c:numRef>
              <c:f>'Exemple 1'!$I$14:$I$30</c:f>
              <c:numCache/>
            </c:numRef>
          </c:yVal>
          <c:smooth val="0"/>
        </c:ser>
        <c:axId val="4430384"/>
        <c:axId val="39873457"/>
      </c:scatterChart>
      <c:valAx>
        <c:axId val="4430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Âge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73457"/>
        <c:crosses val="autoZero"/>
        <c:crossBetween val="midCat"/>
        <c:dispUnits/>
      </c:valAx>
      <c:valAx>
        <c:axId val="3987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Vitesse de lecture (mot/min)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0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6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QI en fonction du nombre de jours écoulé après un trauma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6625"/>
          <c:w val="0.895"/>
          <c:h val="0.75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'Exemple 2'!$A$14:$A$32</c:f>
              <c:numCache/>
            </c:numRef>
          </c:xVal>
          <c:yVal>
            <c:numRef>
              <c:f>'Exemple 2'!$C$14:$C$32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2'!$A$14:$A$32</c:f>
              <c:numCache/>
            </c:numRef>
          </c:xVal>
          <c:yVal>
            <c:numRef>
              <c:f>'Exemple 2'!$E$14:$E$32</c:f>
              <c:numCache/>
            </c:numRef>
          </c:yVal>
          <c:smooth val="0"/>
        </c:ser>
        <c:ser>
          <c:idx val="2"/>
          <c:order val="2"/>
          <c:tx>
            <c:v>modèle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2'!$A$14:$A$32</c:f>
              <c:numCache/>
            </c:numRef>
          </c:xVal>
          <c:yVal>
            <c:numRef>
              <c:f>'Exemple 2'!$I$14:$I$32</c:f>
              <c:numCache/>
            </c:numRef>
          </c:yVal>
          <c:smooth val="0"/>
        </c:ser>
        <c:axId val="23316794"/>
        <c:axId val="8524555"/>
      </c:scatterChart>
      <c:valAx>
        <c:axId val="2331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Nbre de jours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24555"/>
        <c:crosses val="autoZero"/>
        <c:crossBetween val="midCat"/>
        <c:dispUnits/>
      </c:valAx>
      <c:valAx>
        <c:axId val="852455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QI verbal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16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6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Rappel du nombre de mot dans une tâche de mémoire en fonction du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825"/>
          <c:w val="0.89475"/>
          <c:h val="0.7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'Exemple 3'!$A$14:$A$33</c:f>
              <c:numCache/>
            </c:numRef>
          </c:xVal>
          <c:yVal>
            <c:numRef>
              <c:f>'Exemple 3'!$C$14:$C$32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3'!$A$14:$A$32</c:f>
              <c:numCache/>
            </c:numRef>
          </c:xVal>
          <c:yVal>
            <c:numRef>
              <c:f>'Exemple 3'!$E$14:$E$32</c:f>
              <c:numCache/>
            </c:numRef>
          </c:yVal>
          <c:smooth val="0"/>
        </c:ser>
        <c:ser>
          <c:idx val="2"/>
          <c:order val="2"/>
          <c:tx>
            <c:v>modèle 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3'!$A$14:$A$33</c:f>
              <c:numCache/>
            </c:numRef>
          </c:xVal>
          <c:yVal>
            <c:numRef>
              <c:f>'Exemple 3'!$I$14:$I$33</c:f>
              <c:numCache/>
            </c:numRef>
          </c:yVal>
          <c:smooth val="0"/>
        </c:ser>
        <c:axId val="9612132"/>
        <c:axId val="19400325"/>
      </c:scatterChart>
      <c:valAx>
        <c:axId val="961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Force du stress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0325"/>
        <c:crosses val="autoZero"/>
        <c:crossBetween val="midCat"/>
        <c:dispUnits/>
      </c:valAx>
      <c:valAx>
        <c:axId val="1940032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mots rappelés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2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25"/>
          <c:y val="0.6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</xdr:row>
      <xdr:rowOff>152400</xdr:rowOff>
    </xdr:from>
    <xdr:to>
      <xdr:col>16</xdr:col>
      <xdr:colOff>123825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4514850" y="638175"/>
        <a:ext cx="40957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9525</xdr:rowOff>
    </xdr:from>
    <xdr:to>
      <xdr:col>17</xdr:col>
      <xdr:colOff>285750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5438775" y="1152525"/>
        <a:ext cx="4095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9525</xdr:rowOff>
    </xdr:from>
    <xdr:to>
      <xdr:col>17</xdr:col>
      <xdr:colOff>285750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6010275" y="1152525"/>
        <a:ext cx="40957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5.8515625" style="18" customWidth="1"/>
    <col min="3" max="3" width="11.421875" style="18" customWidth="1"/>
    <col min="4" max="4" width="2.7109375" style="18" customWidth="1"/>
    <col min="5" max="12" width="11.421875" style="18" customWidth="1"/>
  </cols>
  <sheetData>
    <row r="1" spans="1:11" ht="23.25">
      <c r="A1" s="17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ht="12.75">
      <c r="A3" s="3" t="s">
        <v>25</v>
      </c>
    </row>
    <row r="6" spans="1:2" ht="12.75">
      <c r="A6" s="3" t="s">
        <v>32</v>
      </c>
      <c r="B6" s="20"/>
    </row>
    <row r="7" ht="12.75">
      <c r="B7" s="20" t="s">
        <v>39</v>
      </c>
    </row>
    <row r="8" spans="2:7" ht="12.75">
      <c r="B8" s="20"/>
      <c r="C8" s="18" t="s">
        <v>36</v>
      </c>
      <c r="G8" s="18" t="s">
        <v>33</v>
      </c>
    </row>
    <row r="9" spans="2:7" ht="12.75">
      <c r="B9" s="20"/>
      <c r="C9" s="18" t="s">
        <v>34</v>
      </c>
      <c r="G9" s="18" t="s">
        <v>35</v>
      </c>
    </row>
    <row r="10" spans="2:7" ht="12.75">
      <c r="B10" s="20"/>
      <c r="C10" s="18" t="s">
        <v>37</v>
      </c>
      <c r="G10" s="18" t="s">
        <v>38</v>
      </c>
    </row>
    <row r="11" ht="12.75">
      <c r="B11" s="21"/>
    </row>
    <row r="12" spans="2:7" ht="12.75">
      <c r="B12" s="21"/>
      <c r="C12" s="18" t="s">
        <v>40</v>
      </c>
      <c r="G12" s="18" t="s">
        <v>41</v>
      </c>
    </row>
    <row r="13" spans="2:7" ht="12.75">
      <c r="B13" s="22"/>
      <c r="C13" s="18" t="s">
        <v>42</v>
      </c>
      <c r="G13" s="18" t="s">
        <v>43</v>
      </c>
    </row>
    <row r="14" spans="2:4" ht="12.75">
      <c r="B14" s="23"/>
      <c r="C14" s="18" t="s">
        <v>44</v>
      </c>
      <c r="D14" s="23"/>
    </row>
    <row r="16" ht="12.75">
      <c r="B16" s="24" t="s">
        <v>65</v>
      </c>
    </row>
    <row r="17" ht="12.75">
      <c r="B17" s="24"/>
    </row>
    <row r="18" ht="12.75">
      <c r="B18" s="24" t="s">
        <v>67</v>
      </c>
    </row>
    <row r="19" spans="2:7" ht="12.75">
      <c r="B19" s="24"/>
      <c r="C19" s="18" t="s">
        <v>68</v>
      </c>
      <c r="G19" s="18" t="s">
        <v>69</v>
      </c>
    </row>
    <row r="20" spans="2:3" ht="12.75">
      <c r="B20" s="24"/>
      <c r="C20" s="18" t="s">
        <v>70</v>
      </c>
    </row>
    <row r="21" ht="12.75">
      <c r="B21" s="24"/>
    </row>
    <row r="22" ht="12.75">
      <c r="B22" s="24"/>
    </row>
    <row r="23" spans="1:2" ht="12.75">
      <c r="A23" s="3" t="s">
        <v>45</v>
      </c>
      <c r="B23" s="24"/>
    </row>
    <row r="24" ht="12.75">
      <c r="B24" s="18" t="s">
        <v>46</v>
      </c>
    </row>
    <row r="26" ht="12.75">
      <c r="B26" s="18" t="s">
        <v>66</v>
      </c>
    </row>
    <row r="27" spans="3:5" ht="12.75">
      <c r="C27" s="6" t="s">
        <v>47</v>
      </c>
      <c r="E27" s="18" t="s">
        <v>50</v>
      </c>
    </row>
    <row r="28" spans="3:5" ht="12.75">
      <c r="C28" s="6" t="s">
        <v>48</v>
      </c>
      <c r="E28" s="18" t="s">
        <v>51</v>
      </c>
    </row>
    <row r="29" spans="3:5" ht="12.75">
      <c r="C29" s="6" t="s">
        <v>49</v>
      </c>
      <c r="E29" s="18" t="s">
        <v>52</v>
      </c>
    </row>
    <row r="31" ht="12.75">
      <c r="C31" s="18" t="s">
        <v>53</v>
      </c>
    </row>
    <row r="32" ht="12.75">
      <c r="D32" s="18" t="s">
        <v>54</v>
      </c>
    </row>
    <row r="35" ht="12.75">
      <c r="A35" s="3" t="s">
        <v>55</v>
      </c>
    </row>
    <row r="36" ht="12.75">
      <c r="B36" s="18" t="s">
        <v>46</v>
      </c>
    </row>
    <row r="38" ht="12.75">
      <c r="B38" s="18" t="s">
        <v>66</v>
      </c>
    </row>
    <row r="39" spans="3:5" ht="12.75">
      <c r="C39" s="6" t="s">
        <v>22</v>
      </c>
      <c r="E39" s="18" t="s">
        <v>56</v>
      </c>
    </row>
    <row r="40" spans="3:5" ht="12.75">
      <c r="C40" s="6" t="s">
        <v>23</v>
      </c>
      <c r="E40" s="18" t="s">
        <v>57</v>
      </c>
    </row>
    <row r="41" spans="3:5" ht="12.75">
      <c r="C41" s="6" t="s">
        <v>24</v>
      </c>
      <c r="E41" s="18" t="s">
        <v>58</v>
      </c>
    </row>
    <row r="43" ht="12.75">
      <c r="C43" s="18" t="s">
        <v>59</v>
      </c>
    </row>
    <row r="44" ht="12.75">
      <c r="E44" s="18" t="s">
        <v>60</v>
      </c>
    </row>
    <row r="45" ht="12.75">
      <c r="E45" s="18" t="s">
        <v>61</v>
      </c>
    </row>
  </sheetData>
  <printOptions/>
  <pageMargins left="0.75" right="0.75" top="1" bottom="1" header="0.4921259845" footer="0.4921259845"/>
  <pageSetup horizontalDpi="600" verticalDpi="600" orientation="portrait" r:id="rId3"/>
  <legacyDrawing r:id="rId2"/>
  <oleObjects>
    <oleObject progId="Equation.3" shapeId="214723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14" sqref="G14:G20"/>
    </sheetView>
  </sheetViews>
  <sheetFormatPr defaultColWidth="11.421875" defaultRowHeight="12.75"/>
  <cols>
    <col min="1" max="1" width="10.8515625" style="0" customWidth="1"/>
    <col min="2" max="2" width="2.7109375" style="0" customWidth="1"/>
    <col min="3" max="3" width="10.7109375" style="0" customWidth="1"/>
    <col min="4" max="4" width="2.7109375" style="0" customWidth="1"/>
    <col min="5" max="5" width="10.7109375" style="0" customWidth="1"/>
    <col min="6" max="6" width="2.7109375" style="0" customWidth="1"/>
    <col min="7" max="7" width="10.7109375" style="0" customWidth="1"/>
    <col min="8" max="8" width="2.7109375" style="0" customWidth="1"/>
    <col min="9" max="9" width="10.7109375" style="0" customWidth="1"/>
    <col min="10" max="10" width="2.7109375" style="0" customWidth="1"/>
    <col min="11" max="11" width="10.7109375" style="0" customWidth="1"/>
    <col min="12" max="12" width="3.57421875" style="0" customWidth="1"/>
  </cols>
  <sheetData>
    <row r="1" ht="12.75">
      <c r="A1" s="25" t="s">
        <v>62</v>
      </c>
    </row>
    <row r="3" s="1" customFormat="1" ht="12.75">
      <c r="A3" s="1" t="s">
        <v>7</v>
      </c>
    </row>
    <row r="4" s="1" customFormat="1" ht="12.75">
      <c r="A4" s="1" t="s">
        <v>8</v>
      </c>
    </row>
    <row r="7" spans="1:11" ht="13.5" thickBot="1">
      <c r="A7" s="4"/>
      <c r="B7" s="4"/>
      <c r="C7" s="4"/>
      <c r="D7" s="4"/>
      <c r="E7" s="4"/>
      <c r="F7" s="4"/>
      <c r="G7" s="4"/>
      <c r="H7" s="4"/>
      <c r="I7" s="8"/>
      <c r="J7" s="8"/>
      <c r="K7" s="8"/>
    </row>
    <row r="8" spans="1:11" ht="12.75">
      <c r="A8" s="2" t="s">
        <v>0</v>
      </c>
      <c r="C8" s="2" t="s">
        <v>3</v>
      </c>
      <c r="E8" s="5"/>
      <c r="F8" s="7" t="s">
        <v>9</v>
      </c>
      <c r="G8" s="5"/>
      <c r="I8" s="8"/>
      <c r="J8" s="14"/>
      <c r="K8" s="8"/>
    </row>
    <row r="9" spans="1:11" ht="12.75">
      <c r="A9" s="3" t="s">
        <v>26</v>
      </c>
      <c r="B9" s="3"/>
      <c r="C9" s="3" t="s">
        <v>28</v>
      </c>
      <c r="E9" s="6" t="s">
        <v>10</v>
      </c>
      <c r="G9" s="9">
        <v>0.8928510383328164</v>
      </c>
      <c r="I9" s="15"/>
      <c r="J9" s="8"/>
      <c r="K9" s="16">
        <v>0</v>
      </c>
    </row>
    <row r="10" spans="1:11" ht="12.75">
      <c r="A10" s="3" t="s">
        <v>27</v>
      </c>
      <c r="B10" s="3"/>
      <c r="C10" s="3" t="s">
        <v>29</v>
      </c>
      <c r="E10" s="6" t="s">
        <v>11</v>
      </c>
      <c r="G10" s="9">
        <v>-2.0356593449955143</v>
      </c>
      <c r="I10" s="15"/>
      <c r="J10" s="8"/>
      <c r="K10" s="16"/>
    </row>
    <row r="11" spans="1:11" ht="12.75">
      <c r="A11" s="3"/>
      <c r="B11" s="3"/>
      <c r="C11" s="3" t="s">
        <v>30</v>
      </c>
      <c r="I11" s="15"/>
      <c r="J11" s="8"/>
      <c r="K11" s="16"/>
    </row>
    <row r="12" spans="1:11" ht="12.75">
      <c r="A12" s="3"/>
      <c r="B12" s="3"/>
      <c r="C12" s="3"/>
      <c r="I12" s="8"/>
      <c r="J12" s="8"/>
      <c r="K12" s="16"/>
    </row>
    <row r="13" spans="5:11" ht="12.75">
      <c r="E13" s="2" t="s">
        <v>12</v>
      </c>
      <c r="G13" s="2" t="s">
        <v>13</v>
      </c>
      <c r="I13" s="8"/>
      <c r="J13" s="8"/>
      <c r="K13" s="16"/>
    </row>
    <row r="14" spans="1:11" ht="12.75">
      <c r="A14">
        <v>6</v>
      </c>
      <c r="C14">
        <v>4</v>
      </c>
      <c r="E14" s="11">
        <f>$G$9*A14+$G$10</f>
        <v>3.3214468850013845</v>
      </c>
      <c r="F14" s="11"/>
      <c r="G14" s="11">
        <f>(E14-C14)^2</f>
        <v>0.4604343298743243</v>
      </c>
      <c r="I14" s="16"/>
      <c r="J14" s="8"/>
      <c r="K14" s="16"/>
    </row>
    <row r="15" spans="1:11" ht="12.75">
      <c r="A15">
        <v>7</v>
      </c>
      <c r="C15">
        <v>4</v>
      </c>
      <c r="E15" s="11">
        <f aca="true" t="shared" si="0" ref="E15:E20">$G$9*A15+$G$10</f>
        <v>4.2142979233342</v>
      </c>
      <c r="F15" s="11"/>
      <c r="G15" s="11">
        <f aca="true" t="shared" si="1" ref="G15:G20">(E15-C15)^2</f>
        <v>0.04592359994535083</v>
      </c>
      <c r="I15" s="16"/>
      <c r="J15" s="8"/>
      <c r="K15" s="16"/>
    </row>
    <row r="16" spans="1:11" ht="12.75">
      <c r="A16">
        <v>8</v>
      </c>
      <c r="C16">
        <v>4</v>
      </c>
      <c r="E16" s="11">
        <f t="shared" si="0"/>
        <v>5.107148961667017</v>
      </c>
      <c r="F16" s="11"/>
      <c r="G16" s="11">
        <f t="shared" si="1"/>
        <v>1.2257788233203533</v>
      </c>
      <c r="I16" s="16"/>
      <c r="J16" s="8"/>
      <c r="K16" s="16"/>
    </row>
    <row r="17" spans="1:11" ht="12.75">
      <c r="A17">
        <v>9</v>
      </c>
      <c r="C17">
        <v>6</v>
      </c>
      <c r="E17" s="11">
        <f t="shared" si="0"/>
        <v>5.999999999999835</v>
      </c>
      <c r="F17" s="11"/>
      <c r="G17" s="11">
        <f t="shared" si="1"/>
        <v>2.7291431877026124E-26</v>
      </c>
      <c r="I17" s="16"/>
      <c r="J17" s="8"/>
      <c r="K17" s="16"/>
    </row>
    <row r="18" spans="1:11" ht="12.75">
      <c r="A18">
        <v>10</v>
      </c>
      <c r="C18">
        <v>8</v>
      </c>
      <c r="E18" s="11">
        <f t="shared" si="0"/>
        <v>6.892851038332651</v>
      </c>
      <c r="F18" s="11"/>
      <c r="G18" s="11">
        <f t="shared" si="1"/>
        <v>1.2257788233210887</v>
      </c>
      <c r="I18" s="16"/>
      <c r="J18" s="8"/>
      <c r="K18" s="16"/>
    </row>
    <row r="19" spans="1:11" ht="12.75">
      <c r="A19">
        <v>11</v>
      </c>
      <c r="C19">
        <v>7</v>
      </c>
      <c r="E19" s="11">
        <f t="shared" si="0"/>
        <v>7.785702076665467</v>
      </c>
      <c r="F19" s="11"/>
      <c r="G19" s="11">
        <f t="shared" si="1"/>
        <v>0.6173277532764281</v>
      </c>
      <c r="I19" s="16"/>
      <c r="J19" s="8"/>
      <c r="K19" s="16"/>
    </row>
    <row r="20" spans="1:11" ht="12.75">
      <c r="A20">
        <v>12</v>
      </c>
      <c r="C20">
        <v>9</v>
      </c>
      <c r="E20" s="11">
        <f t="shared" si="0"/>
        <v>8.678553114998284</v>
      </c>
      <c r="F20" s="11"/>
      <c r="G20" s="11">
        <f t="shared" si="1"/>
        <v>0.1033280998773066</v>
      </c>
      <c r="I20" s="16"/>
      <c r="J20" s="8"/>
      <c r="K20" s="16"/>
    </row>
    <row r="21" spans="5:11" ht="12.75">
      <c r="E21" s="11"/>
      <c r="F21" s="11"/>
      <c r="G21" s="11"/>
      <c r="I21" s="16"/>
      <c r="J21" s="8"/>
      <c r="K21" s="16"/>
    </row>
    <row r="22" spans="5:11" ht="12.75">
      <c r="E22" s="6" t="s">
        <v>14</v>
      </c>
      <c r="G22" s="13">
        <f>SUM(G14:G20)</f>
        <v>3.678571429614852</v>
      </c>
      <c r="I22" s="16"/>
      <c r="J22" s="8"/>
      <c r="K22" s="16"/>
    </row>
    <row r="23" spans="5:11" ht="12.75">
      <c r="E23" s="6" t="s">
        <v>16</v>
      </c>
      <c r="G23" s="13">
        <f>RSQ(C14:C20,E14:E20)</f>
        <v>0.8585164835164827</v>
      </c>
      <c r="I23" s="16"/>
      <c r="J23" s="8"/>
      <c r="K23" s="16"/>
    </row>
    <row r="24" spans="1:11" ht="13.5" thickBo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</row>
    <row r="25" spans="9:11" ht="12.75">
      <c r="I25" s="8"/>
      <c r="J25" s="8"/>
      <c r="K25" s="8"/>
    </row>
    <row r="26" spans="5:11" ht="12.75">
      <c r="E26" s="11"/>
      <c r="F26" s="11"/>
      <c r="G26" s="11"/>
      <c r="I26" s="16"/>
      <c r="J26" s="8"/>
      <c r="K26" s="16"/>
    </row>
    <row r="27" spans="5:11" ht="12.75">
      <c r="E27" s="11"/>
      <c r="F27" s="11"/>
      <c r="G27" s="11"/>
      <c r="I27" s="16"/>
      <c r="J27" s="8"/>
      <c r="K27" s="16"/>
    </row>
    <row r="28" spans="5:11" ht="12.75">
      <c r="E28" s="11"/>
      <c r="F28" s="11"/>
      <c r="G28" s="11"/>
      <c r="I28" s="9"/>
      <c r="K28" s="9"/>
    </row>
    <row r="29" spans="5:11" ht="12.75">
      <c r="E29" s="11"/>
      <c r="F29" s="11"/>
      <c r="G29" s="11"/>
      <c r="I29" s="9"/>
      <c r="K29" s="9"/>
    </row>
    <row r="30" spans="1:11" ht="12.75">
      <c r="A30" s="8"/>
      <c r="B30" s="8"/>
      <c r="C30" s="8"/>
      <c r="D30" s="8"/>
      <c r="E30" s="12"/>
      <c r="F30" s="12"/>
      <c r="G30" s="11"/>
      <c r="I30" s="9"/>
      <c r="K30" s="9"/>
    </row>
    <row r="31" spans="1:11" ht="12.75">
      <c r="A31" s="8"/>
      <c r="B31" s="8"/>
      <c r="C31" s="8"/>
      <c r="D31" s="8"/>
      <c r="E31" s="12"/>
      <c r="F31" s="12"/>
      <c r="G31" s="12"/>
      <c r="K31" s="9"/>
    </row>
    <row r="32" spans="9:11" ht="12.75">
      <c r="I32" s="13"/>
      <c r="K32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2" sqref="A2"/>
    </sheetView>
  </sheetViews>
  <sheetFormatPr defaultColWidth="11.421875" defaultRowHeight="12.75"/>
  <cols>
    <col min="1" max="1" width="10.8515625" style="0" customWidth="1"/>
    <col min="2" max="2" width="2.7109375" style="0" customWidth="1"/>
    <col min="3" max="3" width="10.7109375" style="0" customWidth="1"/>
    <col min="4" max="4" width="2.7109375" style="0" customWidth="1"/>
    <col min="5" max="5" width="10.7109375" style="0" customWidth="1"/>
    <col min="6" max="6" width="2.7109375" style="0" customWidth="1"/>
    <col min="7" max="7" width="10.7109375" style="0" customWidth="1"/>
    <col min="8" max="8" width="2.7109375" style="0" customWidth="1"/>
    <col min="9" max="9" width="10.7109375" style="0" customWidth="1"/>
    <col min="10" max="10" width="2.7109375" style="0" customWidth="1"/>
    <col min="11" max="11" width="10.7109375" style="0" customWidth="1"/>
    <col min="12" max="12" width="3.57421875" style="0" customWidth="1"/>
  </cols>
  <sheetData>
    <row r="1" ht="12.75">
      <c r="A1" s="25" t="s">
        <v>64</v>
      </c>
    </row>
    <row r="3" s="1" customFormat="1" ht="12.75">
      <c r="A3" s="1" t="s">
        <v>7</v>
      </c>
    </row>
    <row r="4" s="1" customFormat="1" ht="12.75">
      <c r="A4" s="1" t="s">
        <v>8</v>
      </c>
    </row>
    <row r="7" spans="1:11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2" t="s">
        <v>0</v>
      </c>
      <c r="C8" s="2" t="s">
        <v>3</v>
      </c>
      <c r="E8" s="5"/>
      <c r="F8" s="7" t="s">
        <v>9</v>
      </c>
      <c r="G8" s="5"/>
      <c r="I8" s="5"/>
      <c r="J8" s="7" t="s">
        <v>15</v>
      </c>
      <c r="K8" s="5"/>
    </row>
    <row r="9" spans="1:11" ht="12.75">
      <c r="A9" s="3" t="s">
        <v>1</v>
      </c>
      <c r="B9" s="3"/>
      <c r="C9" s="3" t="s">
        <v>4</v>
      </c>
      <c r="E9" s="6" t="s">
        <v>10</v>
      </c>
      <c r="G9" s="9">
        <v>0.6731608394712665</v>
      </c>
      <c r="I9" s="6" t="s">
        <v>47</v>
      </c>
      <c r="K9" s="9"/>
    </row>
    <row r="10" spans="1:11" ht="12.75">
      <c r="A10" s="3" t="s">
        <v>2</v>
      </c>
      <c r="B10" s="3"/>
      <c r="C10" s="3" t="s">
        <v>5</v>
      </c>
      <c r="E10" s="6" t="s">
        <v>11</v>
      </c>
      <c r="G10" s="9">
        <v>90.25216648579061</v>
      </c>
      <c r="I10" s="6" t="s">
        <v>48</v>
      </c>
      <c r="K10" s="9"/>
    </row>
    <row r="11" spans="1:11" ht="12.75">
      <c r="A11" s="3" t="s">
        <v>6</v>
      </c>
      <c r="B11" s="3"/>
      <c r="C11" s="3"/>
      <c r="I11" s="6" t="s">
        <v>49</v>
      </c>
      <c r="K11" s="9"/>
    </row>
    <row r="12" spans="1:11" ht="12.75">
      <c r="A12" s="3"/>
      <c r="B12" s="3"/>
      <c r="C12" s="3"/>
      <c r="K12" s="9"/>
    </row>
    <row r="13" spans="5:11" ht="12.75">
      <c r="E13" s="2" t="s">
        <v>12</v>
      </c>
      <c r="G13" s="2" t="s">
        <v>13</v>
      </c>
      <c r="I13" s="2" t="s">
        <v>12</v>
      </c>
      <c r="K13" s="10" t="s">
        <v>13</v>
      </c>
    </row>
    <row r="14" spans="1:11" ht="12.75">
      <c r="A14">
        <v>1</v>
      </c>
      <c r="C14">
        <v>72</v>
      </c>
      <c r="E14" s="11"/>
      <c r="F14" s="11"/>
      <c r="G14" s="11"/>
      <c r="I14" s="9"/>
      <c r="K14" s="9"/>
    </row>
    <row r="15" spans="1:11" ht="12.75">
      <c r="A15">
        <v>1</v>
      </c>
      <c r="C15">
        <v>79</v>
      </c>
      <c r="E15" s="11"/>
      <c r="F15" s="11"/>
      <c r="G15" s="11"/>
      <c r="I15" s="9"/>
      <c r="K15" s="9"/>
    </row>
    <row r="16" spans="1:11" ht="12.75">
      <c r="A16">
        <v>3</v>
      </c>
      <c r="C16">
        <v>92</v>
      </c>
      <c r="E16" s="11"/>
      <c r="F16" s="11"/>
      <c r="G16" s="11"/>
      <c r="I16" s="9"/>
      <c r="K16" s="9"/>
    </row>
    <row r="17" spans="1:11" ht="12.75">
      <c r="A17">
        <v>4</v>
      </c>
      <c r="C17">
        <v>91</v>
      </c>
      <c r="E17" s="11"/>
      <c r="F17" s="11"/>
      <c r="G17" s="11"/>
      <c r="I17" s="9"/>
      <c r="K17" s="9"/>
    </row>
    <row r="18" spans="1:11" ht="12.75">
      <c r="A18">
        <v>4</v>
      </c>
      <c r="C18">
        <v>94</v>
      </c>
      <c r="E18" s="11"/>
      <c r="F18" s="11"/>
      <c r="G18" s="11"/>
      <c r="I18" s="9"/>
      <c r="K18" s="9"/>
    </row>
    <row r="19" spans="1:11" ht="12.75">
      <c r="A19">
        <v>5</v>
      </c>
      <c r="C19">
        <v>95</v>
      </c>
      <c r="E19" s="11"/>
      <c r="F19" s="11"/>
      <c r="G19" s="11"/>
      <c r="I19" s="9"/>
      <c r="K19" s="9"/>
    </row>
    <row r="20" spans="1:11" ht="12.75">
      <c r="A20">
        <v>5</v>
      </c>
      <c r="C20">
        <v>101</v>
      </c>
      <c r="E20" s="11"/>
      <c r="F20" s="11"/>
      <c r="G20" s="11"/>
      <c r="I20" s="9"/>
      <c r="K20" s="9"/>
    </row>
    <row r="21" spans="1:11" ht="12.75">
      <c r="A21">
        <v>7</v>
      </c>
      <c r="C21">
        <v>94</v>
      </c>
      <c r="E21" s="11"/>
      <c r="F21" s="11"/>
      <c r="G21" s="11"/>
      <c r="I21" s="9"/>
      <c r="K21" s="9"/>
    </row>
    <row r="22" spans="1:11" ht="12.75">
      <c r="A22">
        <v>7</v>
      </c>
      <c r="C22">
        <v>98</v>
      </c>
      <c r="E22" s="11"/>
      <c r="F22" s="11"/>
      <c r="G22" s="11"/>
      <c r="I22" s="9"/>
      <c r="K22" s="9"/>
    </row>
    <row r="23" spans="1:11" ht="12.75">
      <c r="A23">
        <v>7</v>
      </c>
      <c r="C23">
        <v>105</v>
      </c>
      <c r="E23" s="11"/>
      <c r="F23" s="11"/>
      <c r="G23" s="11"/>
      <c r="I23" s="9"/>
      <c r="K23" s="9"/>
    </row>
    <row r="24" spans="1:11" ht="12.75">
      <c r="A24">
        <v>8</v>
      </c>
      <c r="C24">
        <v>101</v>
      </c>
      <c r="E24" s="11"/>
      <c r="F24" s="11"/>
      <c r="G24" s="11"/>
      <c r="I24" s="9"/>
      <c r="K24" s="9"/>
    </row>
    <row r="25" spans="1:11" ht="12.75">
      <c r="A25">
        <v>9</v>
      </c>
      <c r="C25">
        <v>98</v>
      </c>
      <c r="E25" s="11"/>
      <c r="F25" s="11"/>
      <c r="G25" s="11"/>
      <c r="I25" s="9"/>
      <c r="K25" s="9"/>
    </row>
    <row r="26" spans="1:11" ht="12.75">
      <c r="A26">
        <v>12</v>
      </c>
      <c r="C26">
        <v>105</v>
      </c>
      <c r="E26" s="11"/>
      <c r="F26" s="11"/>
      <c r="G26" s="11"/>
      <c r="I26" s="9"/>
      <c r="K26" s="9"/>
    </row>
    <row r="27" spans="1:11" ht="12.75">
      <c r="A27">
        <v>14</v>
      </c>
      <c r="C27">
        <v>102</v>
      </c>
      <c r="E27" s="11"/>
      <c r="F27" s="11"/>
      <c r="G27" s="11"/>
      <c r="I27" s="9"/>
      <c r="K27" s="9"/>
    </row>
    <row r="28" spans="1:11" ht="12.75">
      <c r="A28">
        <v>18</v>
      </c>
      <c r="C28">
        <v>104</v>
      </c>
      <c r="E28" s="11"/>
      <c r="F28" s="11"/>
      <c r="G28" s="11"/>
      <c r="I28" s="9"/>
      <c r="K28" s="9"/>
    </row>
    <row r="29" spans="1:11" ht="12.75">
      <c r="A29">
        <v>21</v>
      </c>
      <c r="C29">
        <v>111</v>
      </c>
      <c r="E29" s="11"/>
      <c r="F29" s="11"/>
      <c r="G29" s="11"/>
      <c r="I29" s="9"/>
      <c r="K29" s="9"/>
    </row>
    <row r="30" spans="1:11" ht="12.75">
      <c r="A30">
        <v>23</v>
      </c>
      <c r="C30">
        <v>97</v>
      </c>
      <c r="E30" s="11"/>
      <c r="F30" s="11"/>
      <c r="G30" s="11"/>
      <c r="I30" s="9"/>
      <c r="K30" s="9"/>
    </row>
    <row r="31" spans="1:11" ht="12.75">
      <c r="A31">
        <v>28</v>
      </c>
      <c r="C31">
        <v>110</v>
      </c>
      <c r="E31" s="11"/>
      <c r="F31" s="11"/>
      <c r="G31" s="11"/>
      <c r="I31" s="9"/>
      <c r="K31" s="9"/>
    </row>
    <row r="32" spans="1:11" ht="12.75">
      <c r="A32" s="8">
        <v>33</v>
      </c>
      <c r="B32" s="8"/>
      <c r="C32" s="8">
        <v>102</v>
      </c>
      <c r="D32" s="8"/>
      <c r="E32" s="12"/>
      <c r="F32" s="12"/>
      <c r="G32" s="11"/>
      <c r="I32" s="9"/>
      <c r="K32" s="9"/>
    </row>
    <row r="33" spans="1:11" ht="12.75">
      <c r="A33" s="8"/>
      <c r="B33" s="8"/>
      <c r="C33" s="8"/>
      <c r="D33" s="8"/>
      <c r="E33" s="12"/>
      <c r="F33" s="12"/>
      <c r="G33" s="12"/>
      <c r="K33" s="9"/>
    </row>
    <row r="34" spans="5:11" ht="12.75">
      <c r="E34" s="6" t="s">
        <v>14</v>
      </c>
      <c r="G34" s="13"/>
      <c r="I34" s="13"/>
      <c r="K34" s="9"/>
    </row>
    <row r="35" spans="5:11" ht="12.75">
      <c r="E35" s="6" t="s">
        <v>16</v>
      </c>
      <c r="G35" s="13"/>
      <c r="I35" s="13"/>
      <c r="K35" s="13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2.7109375" style="0" customWidth="1"/>
    <col min="3" max="3" width="9.7109375" style="0" customWidth="1"/>
    <col min="4" max="4" width="2.7109375" style="0" customWidth="1"/>
    <col min="6" max="6" width="2.7109375" style="0" customWidth="1"/>
    <col min="8" max="8" width="2.7109375" style="0" customWidth="1"/>
    <col min="10" max="10" width="2.7109375" style="0" customWidth="1"/>
  </cols>
  <sheetData>
    <row r="1" ht="12.75">
      <c r="A1" s="25" t="s">
        <v>63</v>
      </c>
    </row>
    <row r="3" spans="1:18" ht="12.7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7" spans="1:11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2" t="s">
        <v>0</v>
      </c>
      <c r="C8" s="2" t="s">
        <v>3</v>
      </c>
      <c r="E8" s="5"/>
      <c r="F8" s="7" t="s">
        <v>9</v>
      </c>
      <c r="G8" s="5"/>
      <c r="I8" s="5"/>
      <c r="J8" s="7" t="s">
        <v>15</v>
      </c>
      <c r="K8" s="5"/>
    </row>
    <row r="9" spans="1:11" ht="12.75">
      <c r="A9" s="3" t="s">
        <v>18</v>
      </c>
      <c r="B9" s="3"/>
      <c r="C9" s="3" t="s">
        <v>20</v>
      </c>
      <c r="E9" s="6" t="s">
        <v>10</v>
      </c>
      <c r="G9" s="9"/>
      <c r="I9" s="6" t="s">
        <v>22</v>
      </c>
      <c r="K9" s="9"/>
    </row>
    <row r="10" spans="1:11" ht="12.75">
      <c r="A10" s="3" t="s">
        <v>19</v>
      </c>
      <c r="B10" s="3"/>
      <c r="C10" s="3" t="s">
        <v>21</v>
      </c>
      <c r="E10" s="6" t="s">
        <v>11</v>
      </c>
      <c r="G10" s="9"/>
      <c r="I10" s="6" t="s">
        <v>23</v>
      </c>
      <c r="K10" s="9"/>
    </row>
    <row r="11" spans="1:11" ht="12.75">
      <c r="A11" s="3"/>
      <c r="B11" s="3"/>
      <c r="C11" s="3"/>
      <c r="I11" s="6" t="s">
        <v>24</v>
      </c>
      <c r="K11" s="9"/>
    </row>
    <row r="12" spans="1:11" ht="12.75">
      <c r="A12" s="3"/>
      <c r="B12" s="3"/>
      <c r="C12" s="3"/>
      <c r="K12" s="9"/>
    </row>
    <row r="13" spans="5:11" ht="12.75">
      <c r="E13" s="2" t="s">
        <v>12</v>
      </c>
      <c r="G13" s="2" t="s">
        <v>13</v>
      </c>
      <c r="I13" s="2" t="s">
        <v>12</v>
      </c>
      <c r="K13" s="10" t="s">
        <v>13</v>
      </c>
    </row>
    <row r="14" spans="1:11" ht="12.75">
      <c r="A14">
        <v>1</v>
      </c>
      <c r="C14">
        <v>6</v>
      </c>
      <c r="E14" s="11"/>
      <c r="F14" s="11"/>
      <c r="G14" s="11"/>
      <c r="I14" s="9"/>
      <c r="K14" s="9"/>
    </row>
    <row r="15" spans="1:11" ht="12.75">
      <c r="A15">
        <v>1</v>
      </c>
      <c r="C15">
        <v>5</v>
      </c>
      <c r="E15" s="11"/>
      <c r="F15" s="11"/>
      <c r="G15" s="11"/>
      <c r="I15" s="9"/>
      <c r="K15" s="9"/>
    </row>
    <row r="16" spans="1:11" ht="12.75">
      <c r="A16">
        <v>2</v>
      </c>
      <c r="C16">
        <v>7</v>
      </c>
      <c r="E16" s="11"/>
      <c r="F16" s="11"/>
      <c r="G16" s="11"/>
      <c r="I16" s="9"/>
      <c r="K16" s="9"/>
    </row>
    <row r="17" spans="1:11" ht="12.75">
      <c r="A17">
        <v>2</v>
      </c>
      <c r="C17">
        <v>2</v>
      </c>
      <c r="E17" s="11"/>
      <c r="F17" s="11"/>
      <c r="G17" s="11"/>
      <c r="I17" s="9"/>
      <c r="K17" s="9"/>
    </row>
    <row r="18" spans="1:11" ht="12.75">
      <c r="A18">
        <v>3</v>
      </c>
      <c r="C18">
        <v>11</v>
      </c>
      <c r="E18" s="11"/>
      <c r="F18" s="11"/>
      <c r="G18" s="11"/>
      <c r="I18" s="9"/>
      <c r="K18" s="9"/>
    </row>
    <row r="19" spans="1:11" ht="12.75">
      <c r="A19">
        <v>3</v>
      </c>
      <c r="C19">
        <v>8</v>
      </c>
      <c r="E19" s="11"/>
      <c r="F19" s="11"/>
      <c r="G19" s="11"/>
      <c r="I19" s="9"/>
      <c r="K19" s="9"/>
    </row>
    <row r="20" spans="1:11" ht="12.75">
      <c r="A20">
        <v>4</v>
      </c>
      <c r="C20">
        <v>13</v>
      </c>
      <c r="E20" s="11"/>
      <c r="F20" s="11"/>
      <c r="G20" s="11"/>
      <c r="I20" s="9"/>
      <c r="K20" s="9"/>
    </row>
    <row r="21" spans="1:11" ht="12.75">
      <c r="A21">
        <v>4</v>
      </c>
      <c r="C21">
        <v>15</v>
      </c>
      <c r="E21" s="11"/>
      <c r="F21" s="11"/>
      <c r="G21" s="11"/>
      <c r="I21" s="9"/>
      <c r="K21" s="9"/>
    </row>
    <row r="22" spans="1:11" ht="12.75">
      <c r="A22">
        <v>5</v>
      </c>
      <c r="C22">
        <v>16</v>
      </c>
      <c r="E22" s="11"/>
      <c r="F22" s="11"/>
      <c r="G22" s="11"/>
      <c r="I22" s="9"/>
      <c r="K22" s="9"/>
    </row>
    <row r="23" spans="1:11" ht="12.75">
      <c r="A23">
        <v>5</v>
      </c>
      <c r="C23">
        <v>18</v>
      </c>
      <c r="E23" s="11"/>
      <c r="F23" s="11"/>
      <c r="G23" s="11"/>
      <c r="I23" s="9"/>
      <c r="K23" s="9"/>
    </row>
    <row r="24" spans="1:11" ht="12.75">
      <c r="A24">
        <v>6</v>
      </c>
      <c r="C24">
        <v>13</v>
      </c>
      <c r="E24" s="11"/>
      <c r="F24" s="11"/>
      <c r="G24" s="11"/>
      <c r="I24" s="9"/>
      <c r="K24" s="9"/>
    </row>
    <row r="25" spans="1:11" ht="12.75">
      <c r="A25">
        <v>6</v>
      </c>
      <c r="C25">
        <v>21</v>
      </c>
      <c r="E25" s="11"/>
      <c r="F25" s="11"/>
      <c r="G25" s="11"/>
      <c r="I25" s="9"/>
      <c r="K25" s="9"/>
    </row>
    <row r="26" spans="1:11" ht="12.75">
      <c r="A26">
        <v>7</v>
      </c>
      <c r="C26">
        <v>18</v>
      </c>
      <c r="E26" s="11"/>
      <c r="F26" s="11"/>
      <c r="G26" s="11"/>
      <c r="I26" s="9"/>
      <c r="K26" s="9"/>
    </row>
    <row r="27" spans="1:11" ht="12.75">
      <c r="A27">
        <v>7</v>
      </c>
      <c r="C27">
        <v>15</v>
      </c>
      <c r="E27" s="11"/>
      <c r="F27" s="11"/>
      <c r="G27" s="11"/>
      <c r="I27" s="9"/>
      <c r="K27" s="9"/>
    </row>
    <row r="28" spans="1:11" ht="12.75">
      <c r="A28">
        <v>8</v>
      </c>
      <c r="C28">
        <v>15</v>
      </c>
      <c r="E28" s="11"/>
      <c r="F28" s="11"/>
      <c r="G28" s="11"/>
      <c r="I28" s="9"/>
      <c r="K28" s="9"/>
    </row>
    <row r="29" spans="1:11" ht="12.75">
      <c r="A29">
        <v>8</v>
      </c>
      <c r="C29">
        <v>12</v>
      </c>
      <c r="E29" s="11"/>
      <c r="F29" s="11"/>
      <c r="G29" s="11"/>
      <c r="I29" s="9"/>
      <c r="K29" s="9"/>
    </row>
    <row r="30" spans="1:11" ht="12.75">
      <c r="A30">
        <v>9</v>
      </c>
      <c r="C30">
        <v>13</v>
      </c>
      <c r="E30" s="11"/>
      <c r="F30" s="11"/>
      <c r="G30" s="11"/>
      <c r="I30" s="9"/>
      <c r="K30" s="9"/>
    </row>
    <row r="31" spans="1:11" ht="12.75">
      <c r="A31">
        <v>9</v>
      </c>
      <c r="C31">
        <v>8</v>
      </c>
      <c r="E31" s="11"/>
      <c r="F31" s="11"/>
      <c r="G31" s="11"/>
      <c r="I31" s="9"/>
      <c r="K31" s="9"/>
    </row>
    <row r="32" spans="1:11" ht="12.75">
      <c r="A32">
        <v>10</v>
      </c>
      <c r="C32">
        <v>2</v>
      </c>
      <c r="E32" s="11"/>
      <c r="F32" s="11"/>
      <c r="G32" s="11"/>
      <c r="I32" s="9"/>
      <c r="K32" s="9"/>
    </row>
    <row r="33" spans="1:11" ht="12.75">
      <c r="A33" s="8">
        <v>10</v>
      </c>
      <c r="B33" s="8"/>
      <c r="C33" s="8">
        <v>12</v>
      </c>
      <c r="D33" s="8"/>
      <c r="E33" s="12"/>
      <c r="F33" s="12"/>
      <c r="G33" s="11"/>
      <c r="I33" s="9"/>
      <c r="K33" s="9"/>
    </row>
    <row r="34" spans="1:11" ht="12.75">
      <c r="A34" s="8"/>
      <c r="B34" s="8"/>
      <c r="C34" s="8"/>
      <c r="D34" s="8"/>
      <c r="E34" s="12"/>
      <c r="F34" s="12"/>
      <c r="G34" s="12"/>
      <c r="K34" s="9"/>
    </row>
    <row r="35" spans="5:11" ht="12.75">
      <c r="E35" s="6" t="s">
        <v>14</v>
      </c>
      <c r="G35" s="13"/>
      <c r="I35" s="13"/>
      <c r="K35" s="9"/>
    </row>
    <row r="36" spans="5:11" ht="12.75">
      <c r="E36" s="6" t="s">
        <v>16</v>
      </c>
      <c r="G36" s="13"/>
      <c r="I36" s="13"/>
      <c r="K36" s="13"/>
    </row>
    <row r="37" spans="1:11" ht="13.5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cousined</dc:creator>
  <cp:keywords/>
  <dc:description/>
  <cp:lastModifiedBy>cousined</cp:lastModifiedBy>
  <cp:lastPrinted>2005-03-07T21:06:56Z</cp:lastPrinted>
  <dcterms:created xsi:type="dcterms:W3CDTF">2005-03-07T20:08:23Z</dcterms:created>
  <dcterms:modified xsi:type="dcterms:W3CDTF">2005-03-08T18:47:45Z</dcterms:modified>
  <cp:category/>
  <cp:version/>
  <cp:contentType/>
  <cp:contentStatus/>
</cp:coreProperties>
</file>